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33_軽乗用自動車（資産経営課）\"/>
    </mc:Choice>
  </mc:AlternateContent>
  <bookViews>
    <workbookView xWindow="0" yWindow="0" windowWidth="22020" windowHeight="9375"/>
  </bookViews>
  <sheets>
    <sheet name="R8 公告文（月曜日が祝日）"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公告文（月曜日が祝日）'!$A$1:$K$167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5" i="1" l="1"/>
  <c r="B30" i="1"/>
  <c r="B28" i="1"/>
  <c r="G14" i="1"/>
  <c r="B49" i="1"/>
  <c r="A101" i="1" s="1"/>
  <c r="A78" i="1" l="1"/>
  <c r="A108" i="1" s="1"/>
  <c r="I80" i="1"/>
  <c r="A83" i="1" s="1"/>
  <c r="F49" i="1"/>
  <c r="B33" i="1"/>
  <c r="F101" i="1" l="1"/>
  <c r="C74" i="1"/>
  <c r="A77" i="1"/>
  <c r="A67" i="1"/>
  <c r="A66" i="1"/>
  <c r="A65" i="1"/>
  <c r="A68" i="1"/>
  <c r="A86" i="1"/>
  <c r="A73" i="1"/>
  <c r="A64" i="1"/>
  <c r="A71" i="1"/>
  <c r="A70" i="1"/>
  <c r="A80" i="1"/>
  <c r="A69" i="1"/>
  <c r="B41"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<sst xmlns="http://schemas.openxmlformats.org/spreadsheetml/2006/main" count="215" uniqueCount="209">
  <si>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</si>
  <si>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</si>
  <si>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</si>
  <si>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</si>
  <si>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</si>
  <si>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</si>
  <si>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</si>
  <si>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</si>
  <si>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</si>
  <si>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</si>
  <si>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</si>
  <si>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</si>
  <si>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</si>
  <si>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</si>
  <si>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</si>
  <si>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</si>
  <si>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</si>
  <si>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</si>
  <si>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</si>
  <si>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</si>
  <si>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</si>
  <si>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</si>
  <si>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</si>
  <si>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</si>
  <si>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</si>
  <si>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</si>
  <si>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</si>
  <si>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</si>
  <si>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</si>
  <si>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</si>
  <si>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</si>
  <si>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</si>
  <si>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</si>
  <si>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</si>
  <si>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</si>
  <si>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</si>
  <si>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</si>
  <si>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</si>
  <si>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</si>
  <si>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</si>
  <si>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</si>
  <si>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</si>
  <si>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</si>
  <si>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</si>
  <si>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</si>
  <si>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</si>
  <si>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</si>
  <si>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</si>
  <si>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</si>
  <si>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</si>
  <si>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</si>
  <si>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</si>
  <si>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</si>
  <si>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</si>
  <si>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</si>
  <si>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</si>
  <si>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</si>
  <si>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</si>
  <si>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</si>
  <si>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</si>
  <si>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</si>
  <si>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</si>
  <si>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</si>
  <si>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　　　　 「様式第1号」を使用）を使用し、必要事項を記載の上、申請書pdfに変換し、申請フォームから</t>
    <rPh sb="38" eb="40">
      <t>ヘンカン</t>
    </rPh>
    <phoneticPr fontId="3"/>
  </si>
  <si>
    <t>　　　　 申請期間内に申請を行うこと。</t>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</si>
  <si>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</si>
  <si>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</si>
  <si>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</si>
  <si>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</si>
  <si>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</si>
  <si>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</si>
  <si>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</si>
  <si>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</si>
  <si>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</si>
  <si>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</si>
  <si>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</si>
  <si>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</si>
  <si>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</si>
  <si>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</si>
  <si>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</si>
  <si>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正午までに文書にて説明を求めることができるものとする。</t>
    <rPh sb="0" eb="2">
      <t>ショウゴ</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</si>
  <si>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</si>
  <si>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</si>
  <si>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午後３時までに文書にて回答をする。</t>
    <rPh sb="5" eb="7">
      <t>ゴゴ</t>
    </rPh>
    <rPh sb="8" eb="9">
      <t>ジ</t>
    </rPh>
    <phoneticPr fontId="3"/>
  </si>
  <si>
    <t>　　　　 ただし、説明を求められた後、入札参加資格有りと判断された者については、</t>
    <phoneticPr fontId="3"/>
  </si>
  <si>
    <t>午後５時までにファクシミリで入札参加資格確認結果通知書を改めて送付する。</t>
    <rPh sb="0" eb="2">
      <t>ゴゴ</t>
    </rPh>
    <rPh sb="3" eb="4">
      <t>ジ</t>
    </rPh>
    <phoneticPr fontId="3"/>
  </si>
  <si>
    <t>　　　　 この際、入札参加資格有りと判断された者は、通知を受信した旨を、</t>
    <phoneticPr fontId="3"/>
  </si>
  <si>
    <t xml:space="preserve">         速やかに（1）②の提出場所へ電話連絡を必ずすること。（連絡先：契約検査課　0538-37-4802）</t>
    <rPh sb="9" eb="10">
      <t>スミ</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</si>
  <si>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</si>
  <si>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</si>
  <si>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</si>
  <si>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</si>
  <si>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</si>
  <si>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</si>
  <si>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</si>
  <si>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</si>
  <si>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</si>
  <si>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</si>
  <si>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</si>
  <si>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</si>
  <si>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</si>
  <si>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</si>
  <si>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</si>
  <si>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</si>
  <si>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</si>
  <si>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</si>
  <si>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</si>
  <si>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</si>
  <si>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</si>
  <si>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</si>
  <si>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</si>
  <si>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</si>
  <si>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</si>
  <si>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</si>
  <si>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</si>
  <si>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</si>
  <si>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</si>
  <si>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</si>
  <si>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</si>
  <si>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</si>
  <si>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</si>
  <si>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</si>
  <si>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</si>
  <si>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</si>
  <si>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</si>
  <si>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</si>
  <si>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</si>
  <si>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</si>
  <si>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</si>
  <si>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</si>
  <si>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</si>
  <si>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</si>
  <si>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</si>
  <si>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</si>
  <si>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</si>
  <si>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</si>
  <si>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</si>
  <si>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</si>
  <si>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</si>
  <si>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</si>
  <si>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</si>
  <si>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</si>
  <si>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</si>
  <si>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</si>
  <si>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</si>
  <si>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</si>
  <si>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</si>
  <si>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</si>
  <si>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</si>
  <si>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</si>
  <si>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</si>
  <si>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</si>
  <si>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</si>
  <si>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</si>
  <si>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</si>
  <si>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</si>
  <si>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</si>
  <si>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</si>
  <si>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</si>
  <si>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</si>
  <si>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</si>
  <si>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</si>
  <si>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</si>
  <si>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</si>
  <si>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</si>
  <si>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</si>
  <si>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</si>
  <si>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</si>
  <si>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</si>
  <si>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</si>
  <si>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</si>
  <si>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</si>
  <si>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</si>
  <si>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</si>
  <si>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</si>
  <si>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</si>
  <si>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</si>
  <si>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</si>
  <si>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</si>
  <si>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</si>
  <si>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</si>
  <si>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</si>
  <si>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</si>
  <si>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</si>
  <si>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</si>
  <si>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</si>
  <si>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</si>
  <si>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</si>
  <si>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</si>
  <si>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</si>
  <si>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</si>
  <si>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</si>
  <si>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</si>
  <si>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</si>
  <si>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</si>
  <si>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</si>
  <si>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</si>
  <si>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</si>
  <si>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</si>
  <si>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</si>
  <si>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</si>
  <si>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資産経営課　軽乗用自動車</t>
  </si>
  <si>
    <t/>
  </si>
  <si>
    <t>磐田市内に主たる営業所を有する者であること。</t>
  </si>
  <si>
    <t>22　車両・運搬機器類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</si>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</sst>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46211</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33</v>
      </c>
      <c r="E10" s="9"/>
      <c r="F10" s="3"/>
    </row>
    <row r="11" spans="1:11" ht="18" customHeight="1">
      <c r="A11" s="1" t="s">
        <v>9</v>
      </c>
      <c r="D11" s="3" t="s">
        <v>10</v>
      </c>
      <c r="E11" s="1" t="s">
        <v>201</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46325</v>
      </c>
      <c r="E14" s="2"/>
      <c r="F14" s="10"/>
      <c r="G14" s="10" t="str">
        <f>IF(H14="","","から")</f>
        <v/>
      </c>
      <c r="H14" s="2" t="s">
        <v>202</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203</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204</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202</v>
      </c>
      <c r="D33" s="16"/>
      <c r="E33" s="16"/>
      <c r="F33" s="16"/>
      <c r="G33" s="16"/>
      <c r="H33" s="16"/>
      <c r="I33" s="16"/>
      <c r="J33" s="16"/>
    </row>
    <row r="34" spans="1:13" ht="18" customHeight="1">
      <c r="A34" s="1" t="s">
        <v>34</v>
      </c>
    </row>
    <row r="35" spans="1:13" ht="18" customHeight="1">
      <c r="A35" s="1" t="s">
        <v>35</v>
      </c>
    </row>
    <row r="36" spans="1:13" ht="18" customHeight="1">
      <c r="A36" s="17"/>
      <c r="B36" s="18">
        <v>46211</v>
      </c>
      <c r="C36" s="18"/>
      <c r="D36" s="18"/>
      <c r="E36" s="1" t="s">
        <v>36</v>
      </c>
      <c r="F36" s="18">
        <v>46218</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46211</v>
      </c>
      <c r="C49" s="18"/>
      <c r="D49" s="18"/>
      <c r="E49" s="1" t="s">
        <v>36</v>
      </c>
      <c r="F49" s="25">
        <f>F36</f>
        <v>46218</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 t="s">
        <v>58</v>
      </c>
      <c r="B60" s="26" t="s">
        <v>62</v>
      </c>
    </row>
    <row r="61" spans="1:13" ht="18" customHeight="1">
      <c r="A61" s="1" t="s">
        <v>58</v>
      </c>
    </row>
    <row r="62" spans="1:13" ht="18" customHeight="1">
      <c r="A62" s="1" t="s">
        <v>63</v>
      </c>
    </row>
    <row r="63" spans="1:13" ht="18" customHeight="1">
      <c r="A63" s="1" t="s">
        <v>64</v>
      </c>
    </row>
    <row r="64" spans="1:13" ht="18" hidden="1" customHeight="1">
      <c r="A64" s="27" t="str">
        <f>IF($B$33="","",M64)</f>
        <v/>
      </c>
      <c r="M64" s="1" t="s">
        <v>65</v>
      </c>
    </row>
    <row r="65" spans="1:14" ht="18" hidden="1" customHeight="1">
      <c r="A65" s="28" t="str">
        <f t="shared" ref="A65:A71" si="0">IF($B$33="","",M65)</f>
        <v/>
      </c>
      <c r="M65" s="27" t="s">
        <v>66</v>
      </c>
    </row>
    <row r="66" spans="1:14" ht="18" hidden="1" customHeight="1">
      <c r="A66" s="29" t="str">
        <f t="shared" si="0"/>
        <v/>
      </c>
      <c r="M66" s="27" t="s">
        <v>67</v>
      </c>
    </row>
    <row r="67" spans="1:14" ht="18" hidden="1" customHeight="1">
      <c r="A67" s="30" t="str">
        <f t="shared" si="0"/>
        <v/>
      </c>
      <c r="M67" s="28" t="s">
        <v>68</v>
      </c>
    </row>
    <row r="68" spans="1:14" ht="18" hidden="1" customHeight="1">
      <c r="A68" s="30" t="str">
        <f t="shared" si="0"/>
        <v/>
      </c>
      <c r="M68" s="28" t="s">
        <v>69</v>
      </c>
    </row>
    <row r="69" spans="1:14" ht="18" hidden="1" customHeight="1">
      <c r="A69" s="30" t="str">
        <f t="shared" si="0"/>
        <v/>
      </c>
      <c r="M69" s="28" t="s">
        <v>70</v>
      </c>
    </row>
    <row r="70" spans="1:14" ht="18" hidden="1" customHeight="1">
      <c r="A70" s="29" t="str">
        <f t="shared" si="0"/>
        <v/>
      </c>
      <c r="M70" s="27" t="s">
        <v>71</v>
      </c>
    </row>
    <row r="71" spans="1:14" ht="18" hidden="1" customHeight="1">
      <c r="A71" s="31" t="str">
        <f t="shared" si="0"/>
        <v/>
      </c>
      <c r="B71" s="31"/>
      <c r="C71" s="31"/>
      <c r="D71" s="31"/>
      <c r="E71" s="31"/>
      <c r="F71" s="31"/>
      <c r="G71" s="31"/>
      <c r="H71" s="31"/>
      <c r="I71" s="31"/>
      <c r="J71" s="31"/>
      <c r="M71" s="28" t="s">
        <v>72</v>
      </c>
    </row>
    <row r="72" spans="1:14" ht="18" hidden="1" customHeight="1">
      <c r="A72" s="31"/>
      <c r="B72" s="31"/>
      <c r="C72" s="31"/>
      <c r="D72" s="31"/>
      <c r="E72" s="31"/>
      <c r="F72" s="31"/>
      <c r="G72" s="31"/>
      <c r="H72" s="31"/>
      <c r="I72" s="31"/>
      <c r="J72" s="31"/>
      <c r="M72" s="28"/>
    </row>
    <row r="73" spans="1:14" ht="18" customHeight="1">
      <c r="A73" s="27" t="str">
        <f>IF($B$33="","(2)","(3)")</f>
        <v>(2)</v>
      </c>
      <c r="B73" s="3" t="s">
        <v>73</v>
      </c>
    </row>
    <row r="74" spans="1:14" ht="18" customHeight="1">
      <c r="A74" s="17"/>
      <c r="B74" s="17"/>
      <c r="C74" s="18">
        <f>F49+1</f>
        <v>46219</v>
      </c>
      <c r="D74" s="18"/>
      <c r="E74" s="1" t="s">
        <v>74</v>
      </c>
    </row>
    <row r="75" spans="1:14" ht="18" hidden="1" customHeight="1">
      <c r="A75" s="32" t="s">
        <v>75</v>
      </c>
      <c r="B75" s="32"/>
      <c r="C75" s="32"/>
      <c r="D75" s="32"/>
      <c r="E75" s="32"/>
      <c r="F75" s="32"/>
      <c r="G75" s="32"/>
      <c r="H75" s="33">
        <f>F36+2</f>
        <v>46220</v>
      </c>
      <c r="I75" s="33"/>
      <c r="J75" s="32" t="s">
        <v>76</v>
      </c>
      <c r="K75" s="32"/>
      <c r="N75" s="32" t="s">
        <v>77</v>
      </c>
    </row>
    <row r="76" spans="1:14" ht="18" hidden="1" customHeight="1">
      <c r="A76" s="32" t="s">
        <v>78</v>
      </c>
      <c r="B76" s="32"/>
      <c r="C76" s="32"/>
      <c r="D76" s="32"/>
      <c r="E76" s="32"/>
      <c r="F76" s="32"/>
      <c r="G76" s="32"/>
      <c r="H76" s="32"/>
      <c r="I76" s="32"/>
      <c r="J76" s="32"/>
      <c r="K76" s="32"/>
    </row>
    <row r="77" spans="1:14" ht="18" customHeight="1">
      <c r="A77" s="27" t="str">
        <f>IF($B$33="","(3)","(4)")</f>
        <v>(3)</v>
      </c>
      <c r="B77" s="1" t="s">
        <v>79</v>
      </c>
      <c r="K77" s="34"/>
    </row>
    <row r="78" spans="1:14" ht="18" customHeight="1">
      <c r="A78" s="35">
        <f>H75</f>
        <v>46220</v>
      </c>
      <c r="B78" s="35"/>
      <c r="C78" s="35"/>
      <c r="D78" s="35"/>
      <c r="E78" s="1" t="s">
        <v>80</v>
      </c>
    </row>
    <row r="79" spans="1:14" ht="18" customHeight="1">
      <c r="A79" s="1" t="s">
        <v>81</v>
      </c>
    </row>
    <row r="80" spans="1:14" ht="18" customHeight="1">
      <c r="A80" s="27" t="str">
        <f>IF($B$33="","(4)","(5)")</f>
        <v>(4)</v>
      </c>
      <c r="B80" s="1" t="s">
        <v>82</v>
      </c>
      <c r="I80" s="35">
        <f>H75</f>
        <v>46220</v>
      </c>
      <c r="J80" s="35"/>
    </row>
    <row r="81" spans="1:10" ht="18" customHeight="1">
      <c r="A81" s="1" t="s">
        <v>83</v>
      </c>
    </row>
    <row r="82" spans="1:10" ht="18" customHeight="1">
      <c r="A82" s="1" t="s">
        <v>84</v>
      </c>
    </row>
    <row r="83" spans="1:10" ht="18" customHeight="1">
      <c r="A83" s="36">
        <f>I80</f>
        <v>46220</v>
      </c>
      <c r="B83" s="36"/>
      <c r="C83" s="36"/>
      <c r="D83" s="36"/>
      <c r="E83" s="37" t="s">
        <v>85</v>
      </c>
    </row>
    <row r="84" spans="1:10" ht="18" customHeight="1">
      <c r="A84" s="14" t="s">
        <v>86</v>
      </c>
      <c r="B84" s="14"/>
      <c r="C84" s="37"/>
      <c r="I84" s="35"/>
      <c r="J84" s="35"/>
    </row>
    <row r="85" spans="1:10" ht="18" customHeight="1">
      <c r="A85" s="1" t="s">
        <v>87</v>
      </c>
    </row>
    <row r="86" spans="1:10" ht="18" customHeight="1">
      <c r="A86" s="27" t="str">
        <f>IF($B$33="","(5)","(6)")</f>
        <v>(5)</v>
      </c>
      <c r="B86" s="1" t="s">
        <v>88</v>
      </c>
    </row>
    <row r="87" spans="1:10" ht="18" customHeight="1">
      <c r="A87" s="1" t="s">
        <v>89</v>
      </c>
    </row>
    <row r="88" spans="1:10" ht="18" customHeight="1">
      <c r="A88" s="1" t="s">
        <v>90</v>
      </c>
    </row>
    <row r="89" spans="1:10" ht="18" customHeight="1">
      <c r="A89" s="1" t="s">
        <v>91</v>
      </c>
    </row>
    <row r="90" spans="1:10" ht="18" customHeight="1">
      <c r="A90" s="1" t="s">
        <v>92</v>
      </c>
    </row>
    <row r="91" spans="1:10" ht="18" customHeight="1">
      <c r="A91" s="1" t="s">
        <v>93</v>
      </c>
    </row>
    <row r="92" spans="1:10" ht="18" customHeight="1">
      <c r="A92" s="1" t="s">
        <v>94</v>
      </c>
    </row>
    <row r="93" spans="1:10" ht="18" customHeight="1">
      <c r="A93" s="1" t="s">
        <v>95</v>
      </c>
    </row>
    <row r="94" spans="1:10" ht="18" customHeight="1">
      <c r="A94" s="1" t="s">
        <v>96</v>
      </c>
    </row>
    <row r="95" spans="1:10" ht="18" customHeight="1">
      <c r="A95" s="1" t="s">
        <v>97</v>
      </c>
    </row>
    <row r="96" spans="1:10" ht="18" customHeight="1">
      <c r="A96" s="1" t="s">
        <v>98</v>
      </c>
    </row>
    <row r="97" spans="1:9" ht="18" customHeight="1">
      <c r="A97" s="1" t="s">
        <v>99</v>
      </c>
    </row>
    <row r="98" spans="1:9" ht="18" customHeight="1">
      <c r="A98" s="1" t="s">
        <v>100</v>
      </c>
    </row>
    <row r="99" spans="1:9" ht="18" customHeight="1">
      <c r="A99" s="1" t="s">
        <v>101</v>
      </c>
    </row>
    <row r="100" spans="1:9" ht="18" customHeight="1">
      <c r="A100" s="1" t="s">
        <v>102</v>
      </c>
    </row>
    <row r="101" spans="1:9" ht="18" customHeight="1">
      <c r="A101" s="38">
        <f>B49</f>
        <v>46211</v>
      </c>
      <c r="B101" s="38"/>
      <c r="C101" s="38"/>
      <c r="D101" s="38"/>
      <c r="E101" s="1" t="s">
        <v>36</v>
      </c>
      <c r="F101" s="39">
        <f>F49</f>
        <v>46218</v>
      </c>
      <c r="G101" s="39"/>
      <c r="H101" s="39"/>
      <c r="I101" s="12" t="s">
        <v>103</v>
      </c>
    </row>
    <row r="102" spans="1:9" ht="18" customHeight="1">
      <c r="A102" s="1" t="s">
        <v>104</v>
      </c>
    </row>
    <row r="103" spans="1:9" ht="18" customHeight="1">
      <c r="A103" s="1" t="s">
        <v>105</v>
      </c>
    </row>
    <row r="104" spans="1:9" ht="18" customHeight="1">
      <c r="A104" s="1" t="s">
        <v>106</v>
      </c>
    </row>
    <row r="105" spans="1:9" ht="18" customHeight="1">
      <c r="A105" s="1" t="s">
        <v>107</v>
      </c>
    </row>
    <row r="106" spans="1:9" ht="18" customHeight="1">
      <c r="A106" s="1" t="s">
        <v>108</v>
      </c>
    </row>
    <row r="107" spans="1:9" ht="18" customHeight="1">
      <c r="A107" s="1" t="s">
        <v>109</v>
      </c>
    </row>
    <row r="108" spans="1:9" ht="18" customHeight="1">
      <c r="A108" s="40">
        <f>A78</f>
        <v>46220</v>
      </c>
      <c r="B108" s="40"/>
      <c r="C108" s="40"/>
      <c r="D108" s="40"/>
      <c r="E108" s="1" t="s">
        <v>110</v>
      </c>
    </row>
    <row r="109" spans="1:9" ht="18" customHeight="1">
      <c r="A109" s="1" t="s">
        <v>111</v>
      </c>
    </row>
    <row r="110" spans="1:9" ht="18" customHeight="1">
      <c r="A110" s="1" t="s">
        <v>112</v>
      </c>
    </row>
    <row r="111" spans="1:9" ht="18" customHeight="1">
      <c r="A111" s="1" t="s">
        <v>113</v>
      </c>
    </row>
    <row r="112" spans="1:9" ht="18" customHeight="1">
      <c r="A112" s="1" t="s">
        <v>114</v>
      </c>
    </row>
    <row r="113" spans="1:13" ht="18" customHeight="1">
      <c r="A113" s="17"/>
      <c r="B113" s="18">
        <v>46224</v>
      </c>
      <c r="C113" s="18"/>
      <c r="D113" s="18"/>
      <c r="E113" s="42">
        <v>0.4513888888888889</v>
      </c>
      <c r="F113" s="42"/>
      <c r="G113" s="42"/>
      <c r="H113" s="43"/>
      <c r="I113" s="44"/>
      <c r="J113" s="44"/>
    </row>
    <row r="114" spans="1:13" ht="18" customHeight="1">
      <c r="A114" s="6" t="s">
        <v>115</v>
      </c>
      <c r="B114" s="6"/>
      <c r="C114" s="6"/>
      <c r="D114" s="45"/>
      <c r="E114" s="46"/>
      <c r="F114" s="46"/>
      <c r="G114" s="46"/>
      <c r="H114" s="46"/>
      <c r="I114" s="46"/>
      <c r="J114" s="46"/>
    </row>
    <row r="115" spans="1:13" ht="18" customHeight="1">
      <c r="A115" s="6" t="s">
        <v>116</v>
      </c>
      <c r="B115" s="6"/>
      <c r="C115" s="6"/>
      <c r="D115" s="45"/>
      <c r="E115" s="46"/>
      <c r="F115" s="46"/>
      <c r="G115" s="46"/>
      <c r="H115" s="46"/>
      <c r="I115" s="46"/>
      <c r="J115" s="46"/>
    </row>
    <row r="116" spans="1:13" ht="18" customHeight="1">
      <c r="A116" s="1" t="s">
        <v>117</v>
      </c>
    </row>
    <row r="117" spans="1:13" ht="18" customHeight="1">
      <c r="A117" s="47" t="s">
        <v>118</v>
      </c>
      <c r="B117" s="47"/>
      <c r="C117" s="47"/>
      <c r="D117" s="47"/>
      <c r="E117" s="10" t="s">
        <v>205</v>
      </c>
    </row>
    <row r="118" spans="1:13" ht="18" customHeight="1">
      <c r="A118" s="1" t="s">
        <v>119</v>
      </c>
    </row>
    <row r="119" spans="1:13" ht="18" customHeight="1">
      <c r="A119" s="1" t="s">
        <v>120</v>
      </c>
    </row>
    <row r="120" spans="1:13" ht="18" customHeight="1">
      <c r="A120" s="1" t="s">
        <v>121</v>
      </c>
    </row>
    <row r="121" spans="1:13" ht="18" customHeight="1">
      <c r="A121" s="1" t="s">
        <v>122</v>
      </c>
    </row>
    <row r="122" spans="1:13" ht="18" customHeight="1">
      <c r="A122" s="1" t="s">
        <v>206</v>
      </c>
      <c r="M122" s="1" t="s">
        <v>123</v>
      </c>
    </row>
    <row r="123" spans="1:13" ht="18" customHeight="1">
      <c r="A123" s="1" t="s">
        <v>124</v>
      </c>
      <c r="M123" s="1" t="s">
        <v>125</v>
      </c>
    </row>
    <row r="124" spans="1:13" ht="18" customHeight="1">
      <c r="A124" s="1" t="s">
        <v>126</v>
      </c>
    </row>
    <row r="125" spans="1:13" ht="18" customHeight="1">
      <c r="A125" s="1" t="s">
        <v>127</v>
      </c>
    </row>
    <row r="126" spans="1:13" ht="18" customHeight="1">
      <c r="A126" s="1" t="s">
        <v>128</v>
      </c>
    </row>
    <row r="127" spans="1:13" ht="18" customHeight="1">
      <c r="A127" s="1" t="s">
        <v>129</v>
      </c>
    </row>
    <row r="128" spans="1:13" ht="18" customHeight="1">
      <c r="A128" s="1" t="s">
        <v>130</v>
      </c>
    </row>
    <row r="129" spans="1:18" ht="18" customHeight="1">
      <c r="A129" s="1" t="s">
        <v>131</v>
      </c>
    </row>
    <row r="130" spans="1:18" ht="18" customHeight="1">
      <c r="A130" s="1" t="s">
        <v>132</v>
      </c>
    </row>
    <row r="131" spans="1:18" ht="18" customHeight="1">
      <c r="A131" s="3" t="s">
        <v>133</v>
      </c>
      <c r="B131" s="3"/>
      <c r="C131" s="3"/>
    </row>
    <row r="132" spans="1:18" ht="18" customHeight="1">
      <c r="A132" s="1" t="s">
        <v>134</v>
      </c>
    </row>
    <row r="133" spans="1:18" ht="18" customHeight="1">
      <c r="A133" s="1" t="s">
        <v>135</v>
      </c>
      <c r="N133" s="41" t="s">
        <v>136</v>
      </c>
      <c r="O133" s="41"/>
      <c r="P133" s="41"/>
      <c r="Q133" s="41"/>
      <c r="R133" s="41"/>
    </row>
    <row r="134" spans="1:18" ht="18" customHeight="1">
      <c r="A134" s="1" t="s">
        <v>137</v>
      </c>
      <c r="N134" s="48">
        <v>1</v>
      </c>
      <c r="O134" s="41" t="s">
        <v>138</v>
      </c>
      <c r="P134" s="41"/>
      <c r="Q134" s="41"/>
      <c r="R134" s="41"/>
    </row>
    <row r="135" spans="1:18" ht="18" customHeight="1">
      <c r="A135" s="1" t="s">
        <v>139</v>
      </c>
      <c r="N135" s="41"/>
      <c r="O135" s="41" t="s">
        <v>140</v>
      </c>
      <c r="P135" s="41"/>
      <c r="Q135" s="41"/>
      <c r="R135" s="41"/>
    </row>
    <row r="136" spans="1:18" ht="18" customHeight="1">
      <c r="A136" s="1" t="s">
        <v>141</v>
      </c>
      <c r="N136" s="41"/>
      <c r="O136" s="41" t="s">
        <v>142</v>
      </c>
      <c r="P136" s="41"/>
      <c r="Q136" s="41"/>
      <c r="R136" s="41"/>
    </row>
    <row r="137" spans="1:18" ht="18" customHeight="1">
      <c r="A137" s="1" t="s">
        <v>143</v>
      </c>
      <c r="N137" s="48">
        <v>2</v>
      </c>
      <c r="O137" s="41" t="s">
        <v>144</v>
      </c>
      <c r="P137" s="41"/>
      <c r="Q137" s="41"/>
      <c r="R137" s="41"/>
    </row>
    <row r="138" spans="1:18" ht="18" customHeight="1">
      <c r="A138" s="1" t="s">
        <v>145</v>
      </c>
    </row>
    <row r="139" spans="1:18" ht="18" customHeight="1">
      <c r="A139" s="1" t="s">
        <v>146</v>
      </c>
    </row>
    <row r="140" spans="1:18" ht="18" customHeight="1">
      <c r="A140" s="1" t="s">
        <v>147</v>
      </c>
    </row>
    <row r="141" spans="1:18" ht="18" customHeight="1">
      <c r="A141" s="1" t="s">
        <v>148</v>
      </c>
    </row>
    <row r="142" spans="1:18" ht="18" customHeight="1">
      <c r="A142" s="1" t="s">
        <v>149</v>
      </c>
    </row>
    <row r="143" spans="1:18" ht="18" customHeight="1">
      <c r="A143" s="1" t="s">
        <v>150</v>
      </c>
    </row>
    <row r="144" spans="1:18" ht="18" customHeight="1">
      <c r="A144" s="1" t="s">
        <v>151</v>
      </c>
    </row>
    <row r="145" spans="1:13" ht="18" customHeight="1">
      <c r="A145" s="1" t="s">
        <v>152</v>
      </c>
    </row>
    <row r="146" spans="1:13" ht="18" customHeight="1">
      <c r="A146" s="1" t="s">
        <v>153</v>
      </c>
    </row>
    <row r="147" spans="1:13" ht="18" customHeight="1">
      <c r="A147" s="1" t="s">
        <v>154</v>
      </c>
    </row>
    <row r="148" spans="1:13" ht="18" customHeight="1">
      <c r="A148" s="1" t="s">
        <v>155</v>
      </c>
    </row>
    <row r="149" spans="1:13" ht="18" customHeight="1">
      <c r="A149" s="1" t="s">
        <v>156</v>
      </c>
    </row>
    <row r="150" spans="1:13" ht="18" customHeight="1">
      <c r="A150" s="1" t="s">
        <v>157</v>
      </c>
    </row>
    <row r="151" spans="1:13" ht="18" customHeight="1">
      <c r="A151" s="1" t="s">
        <v>158</v>
      </c>
    </row>
    <row r="152" spans="1:13" ht="18" customHeight="1">
      <c r="A152" s="1" t="s">
        <v>159</v>
      </c>
    </row>
    <row r="153" spans="1:13" ht="18" customHeight="1">
      <c r="A153" s="1" t="s">
        <v>160</v>
      </c>
      <c r="M153" s="41" t="s">
        <v>161</v>
      </c>
    </row>
    <row r="154" spans="1:13" ht="18" customHeight="1">
      <c r="A154" s="1" t="s">
        <v>162</v>
      </c>
      <c r="M154" s="41"/>
    </row>
    <row r="155" spans="1:13" ht="18" hidden="1" customHeight="1">
      <c r="A155" s="26" t="s">
        <v>163</v>
      </c>
      <c r="M155" s="41"/>
    </row>
    <row r="156" spans="1:13" ht="18" customHeight="1">
      <c r="A156" s="1" t="s">
        <v>164</v>
      </c>
      <c r="M156" s="41"/>
    </row>
    <row r="157" spans="1:13" ht="18" hidden="1" customHeight="1">
      <c r="B157" s="1" t="s">
        <v>165</v>
      </c>
    </row>
    <row r="158" spans="1:13" ht="18" customHeight="1">
      <c r="A158" s="1" t="s">
        <v>166</v>
      </c>
      <c r="M158" s="26" t="s">
        <v>167</v>
      </c>
    </row>
    <row r="159" spans="1:13" ht="18" customHeight="1">
      <c r="A159" s="3" t="s">
        <v>168</v>
      </c>
      <c r="B159" s="3"/>
      <c r="C159" s="3"/>
      <c r="M159" s="1" t="s">
        <v>169</v>
      </c>
    </row>
    <row r="160" spans="1:13" ht="18" customHeight="1">
      <c r="A160" s="1" t="s">
        <v>170</v>
      </c>
      <c r="M160" s="1" t="s">
        <v>171</v>
      </c>
    </row>
    <row r="161" spans="1:13" ht="18" customHeight="1">
      <c r="A161" s="1" t="s">
        <v>172</v>
      </c>
      <c r="M161" s="1" t="s">
        <v>173</v>
      </c>
    </row>
    <row r="162" spans="1:13" ht="18" customHeight="1">
      <c r="A162" s="1" t="s">
        <v>174</v>
      </c>
    </row>
    <row r="163" spans="1:13" ht="18" customHeight="1">
      <c r="A163" s="1" t="s">
        <v>175</v>
      </c>
      <c r="M163" s="49" t="s">
        <v>176</v>
      </c>
    </row>
    <row r="164" spans="1:13" ht="18" customHeight="1">
      <c r="A164" s="1" t="s">
        <v>177</v>
      </c>
      <c r="M164" s="41" t="s">
        <v>178</v>
      </c>
    </row>
    <row r="165" spans="1:13" ht="18" customHeight="1">
      <c r="A165" s="1" t="s">
        <v>179</v>
      </c>
    </row>
    <row r="166" spans="1:13" ht="18" customHeight="1">
      <c r="A166" s="1" t="s">
        <v>180</v>
      </c>
    </row>
    <row r="167" spans="1:13" ht="18" customHeight="1">
      <c r="A167" s="1" t="s">
        <v>181</v>
      </c>
    </row>
  </sheetData>
  <sheetProtection password="CE28" sheet="1" objects="1" scenarios="1"/>
  <mergeCells count="27">
    <mergeCell ref="B113:D113"/>
    <mergeCell ref="E113:G113"/>
    <mergeCell ref="A117:D117"/>
    <mergeCell ref="I80:J80"/>
    <mergeCell ref="A83:D83"/>
    <mergeCell ref="I84:J84"/>
    <mergeCell ref="A101:D101"/>
    <mergeCell ref="F101:H101"/>
    <mergeCell ref="A108:D108"/>
    <mergeCell ref="B49:D49"/>
    <mergeCell ref="F49:H49"/>
    <mergeCell ref="A71:J72"/>
    <mergeCell ref="C74:D74"/>
    <mergeCell ref="H75:I75"/>
    <mergeCell ref="A78:D78"/>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0" orientation="portrait" horizontalDpi="4294967294" r:id="rId1"/>
  <headerFooter alignWithMargins="0"/>
  <rowBreaks count="3" manualBreakCount="3">
    <brk id="39" max="10" man="1"/>
    <brk id="92"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182</v>
      </c>
      <c r="M1" s="24" t="s">
        <v>183</v>
      </c>
      <c r="N1" s="24"/>
      <c r="O1" s="24"/>
    </row>
    <row r="2" spans="1:15" ht="20.100000000000001" customHeight="1">
      <c r="A2" s="51" t="s">
        <v>184</v>
      </c>
      <c r="B2" s="51"/>
      <c r="C2" s="51"/>
      <c r="D2" s="51"/>
      <c r="M2" s="52">
        <v>33</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185</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186</v>
      </c>
      <c r="I9" s="63"/>
      <c r="J9" s="12" t="s">
        <v>187</v>
      </c>
      <c r="K9" s="63"/>
      <c r="L9" s="12" t="s">
        <v>188</v>
      </c>
      <c r="M9" s="63"/>
      <c r="N9" s="12" t="s">
        <v>189</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207</v>
      </c>
      <c r="B12" s="66"/>
      <c r="C12" s="66"/>
      <c r="D12" s="66"/>
      <c r="E12" s="1" t="s">
        <v>190</v>
      </c>
      <c r="O12" s="57"/>
    </row>
    <row r="13" spans="1:15" ht="20.100000000000001" customHeight="1">
      <c r="A13" s="56"/>
      <c r="B13" s="3"/>
      <c r="C13" s="3"/>
      <c r="D13" s="3"/>
      <c r="E13" s="3"/>
      <c r="O13" s="57"/>
    </row>
    <row r="14" spans="1:15" ht="20.100000000000001" customHeight="1">
      <c r="A14" s="56"/>
      <c r="O14" s="57"/>
    </row>
    <row r="15" spans="1:15" ht="30" customHeight="1">
      <c r="A15" s="56"/>
      <c r="E15" s="67" t="s">
        <v>191</v>
      </c>
      <c r="F15" s="67"/>
      <c r="G15" s="68"/>
      <c r="H15" s="69"/>
      <c r="I15" s="69"/>
      <c r="J15" s="69"/>
      <c r="K15" s="69"/>
      <c r="L15" s="69"/>
      <c r="M15" s="69"/>
      <c r="N15" s="69"/>
      <c r="O15" s="70"/>
    </row>
    <row r="16" spans="1:15" ht="30" customHeight="1">
      <c r="A16" s="56"/>
      <c r="E16" s="67" t="s">
        <v>192</v>
      </c>
      <c r="F16" s="67"/>
      <c r="G16" s="68"/>
      <c r="H16" s="69"/>
      <c r="I16" s="69"/>
      <c r="J16" s="69"/>
      <c r="K16" s="69"/>
      <c r="L16" s="69"/>
      <c r="M16" s="69"/>
      <c r="N16" s="69"/>
      <c r="O16" s="70"/>
    </row>
    <row r="17" spans="1:15" ht="30" customHeight="1">
      <c r="A17" s="56"/>
      <c r="E17" s="71" t="s">
        <v>193</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194</v>
      </c>
      <c r="O20" s="57"/>
    </row>
    <row r="21" spans="1:15" ht="20.100000000000001" customHeight="1">
      <c r="A21" s="56" t="s">
        <v>195</v>
      </c>
      <c r="O21" s="57"/>
    </row>
    <row r="22" spans="1:15" ht="20.100000000000001" customHeight="1">
      <c r="A22" s="56"/>
      <c r="O22" s="57"/>
    </row>
    <row r="23" spans="1:15" ht="20.100000000000001" customHeight="1">
      <c r="A23" s="56"/>
      <c r="O23" s="57"/>
    </row>
    <row r="24" spans="1:15" ht="20.100000000000001" customHeight="1">
      <c r="A24" s="56"/>
      <c r="B24" s="5" t="s">
        <v>196</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197</v>
      </c>
      <c r="F26" s="2">
        <v>46211</v>
      </c>
      <c r="G26" s="2"/>
      <c r="H26" s="2"/>
      <c r="I26" s="2"/>
      <c r="O26" s="57"/>
    </row>
    <row r="27" spans="1:15" ht="20.100000000000001" customHeight="1">
      <c r="A27" s="56"/>
      <c r="C27" s="12"/>
      <c r="D27" s="76"/>
      <c r="O27" s="57"/>
    </row>
    <row r="28" spans="1:15" ht="20.100000000000001" customHeight="1">
      <c r="A28" s="56"/>
      <c r="C28" s="12">
        <v>2</v>
      </c>
      <c r="D28" s="76" t="s">
        <v>198</v>
      </c>
      <c r="F28" s="51" t="s">
        <v>199</v>
      </c>
      <c r="G28" s="51"/>
      <c r="H28" s="51"/>
      <c r="O28" s="57"/>
    </row>
    <row r="29" spans="1:15" ht="20.100000000000001" customHeight="1">
      <c r="A29" s="56"/>
      <c r="C29" s="12"/>
      <c r="D29" s="76"/>
      <c r="F29" s="77" t="s">
        <v>201</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200</v>
      </c>
      <c r="F31" s="1" t="s">
        <v>208</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月曜日が祝日）'!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公告文（月曜日が祝日）</vt:lpstr>
      <vt:lpstr>R8 様式第1号申請書</vt:lpstr>
      <vt:lpstr>'R8 公告文（月曜日が祝日）'!Print_Area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2026-06-26T00:57:24Z</cp:lastPrinted>
  <dcterms:created xsi:type="dcterms:W3CDTF">2026-06-26T00:55:34Z</dcterms:created>
  <dcterms:modified xsi:type="dcterms:W3CDTF">2026-06-26T00:57:36Z</dcterms:modified>
</cp:coreProperties>
</file>